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<sst xmlns="http://schemas.openxmlformats.org/spreadsheetml/2006/main" count="37" uniqueCount="28">
  <si>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Pakiet 1 - Telefonia GSM, Internet mobilny LTE, Sprzęt</t>
  </si>
  <si>
    <t>Lp.</t>
  </si>
  <si>
    <t>Nazwa usługi lub przedmiotu w opisie przedmiotu zamówienia</t>
  </si>
  <si>
    <t>Nazwa usługi w ofercie Wykonawcy</t>
  </si>
  <si>
    <t>Typ oraz model oferowanego sprzętu (Producent, Model, Typ)</t>
  </si>
  <si>
    <t>Ilość (szt.)</t>
  </si>
  <si>
    <t>Okres trwania umowy (miesiące)</t>
  </si>
  <si>
    <t>Wartość umowy na 24 miesiące (opłata abonamentowa za cały okres trwania umowy plus opłata jednorazowa)</t>
  </si>
  <si>
    <t>netto</t>
  </si>
  <si>
    <t>stawka VAT</t>
  </si>
  <si>
    <t>brutto</t>
  </si>
  <si>
    <t xml:space="preserve">Opłata abonamentowa za połączenia głosowe, SMS, MMS oraz Internet </t>
  </si>
  <si>
    <t>Opłata abonamentowa za mobilny dostęp do Internetu</t>
  </si>
  <si>
    <t>Opłata abonamentowa za usługę zarządzania abonamentami (flotą)</t>
  </si>
  <si>
    <t>Opłata za mobilną stację roboczą</t>
  </si>
  <si>
    <t>Opłata za smartfon typ 1</t>
  </si>
  <si>
    <t>Opłata za smartfon typ 2</t>
  </si>
  <si>
    <t>Opłata za router bezprzewodowy do mobilnego Internetu</t>
  </si>
  <si>
    <t>Opłata za urządzenie wielofunkcyjne o zwiększonej wydajności</t>
  </si>
  <si>
    <t>Opłata za wydanie kart SIM (do usług: połączenia głosowe, SMS, MMS oraz Internet)- do samodzielnego przypisania w usłudze zarządzania abonamentami (flotą)</t>
  </si>
  <si>
    <t xml:space="preserve">Opcjonalne urządzenia wzmacniające sygnał sieci </t>
  </si>
  <si>
    <t>Wartość oferty</t>
  </si>
  <si>
    <t>Cena opłaty miesięcznej za 1 sztukę (np. abonamentu za usługę lub wysokość raty za sprzęt)</t>
  </si>
  <si>
    <t>W przypadku podania wartości 0,00 zł do oferty należy dołączyć wyjaśnienie informujące o ujęciu opłaty w innej pozycji formularza cenowego - ze wskazaniem na konkretną pozycję.</t>
  </si>
  <si>
    <t>Wartość opłat miesięcznych za cały okres trwania umowy (np. abonamentu za usługę lub za sprzęt)</t>
  </si>
  <si>
    <t>Opłata za wydanie kart SIM  (do usług: mobilny Internet)</t>
  </si>
  <si>
    <t>niezbędne narzędzia i aplikacje (np. aplikację webową) na czas trwania umowy do wykonywania szczegółowych bilingów i rozliczania czasu trwania i kosztu rozmów z poszczególnych numerów wewnętrznych.</t>
  </si>
  <si>
    <t>Opłata jednorazowa za 1 szt. (np. zakup sprzętu, opłata za instalację, aktywację oraz opłaty za które należność pobierana jest jednorazowo)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</si>
</sst>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4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45"/>
      <name val="Calibri"/>
      <family val="2"/>
    </font>
    <font>
      <b/>
      <sz val="11"/>
      <color indexed="55"/>
      <name val="Calibri"/>
      <family val="2"/>
    </font>
    <font>
      <sz val="16"/>
      <color indexed="55"/>
      <name val="Calibri"/>
      <family val="2"/>
    </font>
    <font>
      <b/>
      <i/>
      <sz val="8"/>
      <color indexed="45"/>
      <name val="Calibri"/>
      <family val="2"/>
    </font>
    <font>
      <b/>
      <i/>
      <sz val="18"/>
      <color indexed="5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i/>
      <sz val="8"/>
      <color rgb="FFFF0000"/>
      <name val="Calibri"/>
      <family val="2"/>
    </font>
    <font>
      <b/>
      <i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Border="0" applyProtection="0">
      <alignment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166" fontId="0" fillId="0" borderId="0" applyBorder="0" applyProtection="0">
      <alignment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58" applyFont="1" applyBorder="1" applyAlignment="1" applyProtection="1">
      <alignment horizontal="center" vertical="center" wrapText="1"/>
      <protection/>
    </xf>
    <xf numFmtId="166" fontId="0" fillId="33" borderId="10" xfId="58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6" fontId="0" fillId="0" borderId="10" xfId="58" applyFont="1" applyBorder="1" applyAlignment="1" applyProtection="1">
      <alignment horizontal="center" vertical="center" wrapText="1"/>
      <protection/>
    </xf>
    <xf numFmtId="9" fontId="0" fillId="0" borderId="10" xfId="52" applyFont="1" applyBorder="1" applyAlignment="1" applyProtection="1">
      <alignment horizontal="center" vertical="center" wrapText="1"/>
      <protection/>
    </xf>
    <xf numFmtId="166" fontId="0" fillId="34" borderId="10" xfId="58" applyFont="1" applyFill="1" applyBorder="1" applyAlignment="1" applyProtection="1">
      <alignment horizontal="center" vertical="center" wrapText="1"/>
      <protection/>
    </xf>
    <xf numFmtId="166" fontId="0" fillId="33" borderId="11" xfId="58" applyFont="1" applyFill="1" applyBorder="1" applyAlignment="1" applyProtection="1">
      <alignment horizontal="center" vertical="center" wrapText="1"/>
      <protection/>
    </xf>
    <xf numFmtId="166" fontId="38" fillId="35" borderId="10" xfId="58" applyFont="1" applyFill="1" applyBorder="1" applyAlignment="1" applyProtection="1">
      <alignment horizontal="center" vertical="center" wrapText="1"/>
      <protection/>
    </xf>
    <xf numFmtId="0" fontId="37" fillId="34" borderId="10" xfId="0" applyFont="1" applyFill="1" applyBorder="1" applyAlignment="1">
      <alignment vertical="center" wrapText="1"/>
    </xf>
    <xf numFmtId="165" fontId="0" fillId="0" borderId="0" xfId="42" applyAlignment="1">
      <alignment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6" fontId="0" fillId="33" borderId="10" xfId="58" applyFont="1" applyFill="1" applyBorder="1" applyAlignment="1" applyProtection="1">
      <alignment horizontal="center" vertical="center" wrapText="1"/>
      <protection/>
    </xf>
    <xf numFmtId="166" fontId="0" fillId="35" borderId="10" xfId="5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view="pageBreakPreview" zoomScale="80" zoomScaleNormal="110" zoomScaleSheetLayoutView="80" zoomScalePageLayoutView="0" workbookViewId="0" topLeftCell="A1">
      <selection activeCell="S7" sqref="S7"/>
    </sheetView>
  </sheetViews>
  <sheetFormatPr defaultColWidth="9.140625" defaultRowHeight="15"/>
  <cols>
    <col min="1" max="1" width="18.421875" style="1" customWidth="1"/>
    <col min="2" max="4" width="27.140625" style="1" customWidth="1"/>
    <col min="5" max="5" width="8.140625" style="1" customWidth="1"/>
    <col min="6" max="11" width="13.7109375" style="2" customWidth="1"/>
    <col min="12" max="12" width="11.00390625" style="1" customWidth="1"/>
    <col min="13" max="14" width="17.28125" style="2" customWidth="1"/>
    <col min="15" max="16" width="22.8515625" style="2" customWidth="1"/>
    <col min="17" max="16384" width="9.140625" style="1" customWidth="1"/>
  </cols>
  <sheetData>
    <row r="2" spans="1:10" ht="1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</row>
    <row r="3" spans="1:16" ht="23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5" spans="1:16" ht="55.5" customHeight="1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22</v>
      </c>
      <c r="G5" s="26"/>
      <c r="H5" s="26"/>
      <c r="I5" s="26" t="s">
        <v>27</v>
      </c>
      <c r="J5" s="26"/>
      <c r="K5" s="26"/>
      <c r="L5" s="25" t="s">
        <v>6</v>
      </c>
      <c r="M5" s="26" t="s">
        <v>24</v>
      </c>
      <c r="N5" s="26"/>
      <c r="O5" s="27" t="s">
        <v>7</v>
      </c>
      <c r="P5" s="27"/>
    </row>
    <row r="6" spans="1:16" ht="69" customHeight="1">
      <c r="A6" s="25"/>
      <c r="B6" s="25"/>
      <c r="C6" s="25"/>
      <c r="D6" s="25"/>
      <c r="E6" s="25"/>
      <c r="F6" s="3" t="s">
        <v>8</v>
      </c>
      <c r="G6" s="3" t="s">
        <v>9</v>
      </c>
      <c r="H6" s="3" t="s">
        <v>10</v>
      </c>
      <c r="I6" s="3" t="s">
        <v>8</v>
      </c>
      <c r="J6" s="3" t="s">
        <v>9</v>
      </c>
      <c r="K6" s="3" t="s">
        <v>10</v>
      </c>
      <c r="L6" s="25"/>
      <c r="M6" s="3" t="s">
        <v>8</v>
      </c>
      <c r="N6" s="3" t="s">
        <v>10</v>
      </c>
      <c r="O6" s="3" t="s">
        <v>8</v>
      </c>
      <c r="P6" s="3" t="s">
        <v>10</v>
      </c>
    </row>
    <row r="7" spans="1:16" ht="89.25" customHeight="1">
      <c r="A7" s="4">
        <v>1</v>
      </c>
      <c r="B7" s="5" t="s">
        <v>11</v>
      </c>
      <c r="C7" s="6"/>
      <c r="D7" s="7"/>
      <c r="E7" s="8">
        <v>475</v>
      </c>
      <c r="F7" s="9">
        <v>0</v>
      </c>
      <c r="G7" s="10"/>
      <c r="H7" s="11">
        <f aca="true" t="shared" si="0" ref="H7:H22">F7+(F7*G7)</f>
        <v>0</v>
      </c>
      <c r="I7" s="9">
        <v>0</v>
      </c>
      <c r="J7" s="10"/>
      <c r="K7" s="11">
        <f aca="true" t="shared" si="1" ref="K7:K22">I7+(I7*J7)</f>
        <v>0</v>
      </c>
      <c r="L7" s="8">
        <v>24</v>
      </c>
      <c r="M7" s="9">
        <f aca="true" t="shared" si="2" ref="M7:M22">F7*L7*E7</f>
        <v>0</v>
      </c>
      <c r="N7" s="11">
        <f aca="true" t="shared" si="3" ref="N7:N22">H7*L7*E7</f>
        <v>0</v>
      </c>
      <c r="O7" s="12">
        <f aca="true" t="shared" si="4" ref="O7:O22">M7+(I7*E7)</f>
        <v>0</v>
      </c>
      <c r="P7" s="12">
        <f aca="true" t="shared" si="5" ref="P7:P22">N7+(K7*E7)</f>
        <v>0</v>
      </c>
    </row>
    <row r="8" spans="1:16" ht="89.25" customHeight="1">
      <c r="A8" s="4">
        <v>2</v>
      </c>
      <c r="B8" s="5" t="s">
        <v>12</v>
      </c>
      <c r="C8" s="6"/>
      <c r="D8" s="7"/>
      <c r="E8" s="8">
        <v>20</v>
      </c>
      <c r="F8" s="9">
        <v>0</v>
      </c>
      <c r="G8" s="10"/>
      <c r="H8" s="11">
        <f t="shared" si="0"/>
        <v>0</v>
      </c>
      <c r="I8" s="9">
        <v>0</v>
      </c>
      <c r="J8" s="10"/>
      <c r="K8" s="11">
        <f t="shared" si="1"/>
        <v>0</v>
      </c>
      <c r="L8" s="8">
        <v>24</v>
      </c>
      <c r="M8" s="9">
        <f t="shared" si="2"/>
        <v>0</v>
      </c>
      <c r="N8" s="11">
        <f t="shared" si="3"/>
        <v>0</v>
      </c>
      <c r="O8" s="12">
        <f t="shared" si="4"/>
        <v>0</v>
      </c>
      <c r="P8" s="12">
        <f t="shared" si="5"/>
        <v>0</v>
      </c>
    </row>
    <row r="9" spans="1:16" ht="89.25" customHeight="1">
      <c r="A9" s="4">
        <v>3</v>
      </c>
      <c r="B9" s="5" t="s">
        <v>13</v>
      </c>
      <c r="C9" s="6"/>
      <c r="D9" s="7"/>
      <c r="E9" s="8">
        <v>1</v>
      </c>
      <c r="F9" s="9">
        <v>0</v>
      </c>
      <c r="G9" s="10"/>
      <c r="H9" s="11">
        <f t="shared" si="0"/>
        <v>0</v>
      </c>
      <c r="I9" s="9">
        <v>0</v>
      </c>
      <c r="J9" s="10"/>
      <c r="K9" s="11">
        <f t="shared" si="1"/>
        <v>0</v>
      </c>
      <c r="L9" s="8">
        <v>24</v>
      </c>
      <c r="M9" s="9">
        <f t="shared" si="2"/>
        <v>0</v>
      </c>
      <c r="N9" s="11">
        <f t="shared" si="3"/>
        <v>0</v>
      </c>
      <c r="O9" s="12">
        <f t="shared" si="4"/>
        <v>0</v>
      </c>
      <c r="P9" s="12">
        <f t="shared" si="5"/>
        <v>0</v>
      </c>
    </row>
    <row r="10" spans="1:16" ht="89.25" customHeight="1">
      <c r="A10" s="4">
        <v>4</v>
      </c>
      <c r="B10" s="5" t="s">
        <v>14</v>
      </c>
      <c r="C10" s="6"/>
      <c r="D10" s="7"/>
      <c r="E10" s="8">
        <v>10</v>
      </c>
      <c r="F10" s="9">
        <v>0</v>
      </c>
      <c r="G10" s="10"/>
      <c r="H10" s="11">
        <f t="shared" si="0"/>
        <v>0</v>
      </c>
      <c r="I10" s="9">
        <v>0</v>
      </c>
      <c r="J10" s="10"/>
      <c r="K10" s="11">
        <f t="shared" si="1"/>
        <v>0</v>
      </c>
      <c r="L10" s="8">
        <v>24</v>
      </c>
      <c r="M10" s="9">
        <f t="shared" si="2"/>
        <v>0</v>
      </c>
      <c r="N10" s="11">
        <f t="shared" si="3"/>
        <v>0</v>
      </c>
      <c r="O10" s="12">
        <f t="shared" si="4"/>
        <v>0</v>
      </c>
      <c r="P10" s="12">
        <f t="shared" si="5"/>
        <v>0</v>
      </c>
    </row>
    <row r="11" spans="1:16" ht="89.25" customHeight="1">
      <c r="A11" s="4">
        <v>5</v>
      </c>
      <c r="B11" s="5" t="s">
        <v>15</v>
      </c>
      <c r="C11" s="6"/>
      <c r="D11" s="7"/>
      <c r="E11" s="8">
        <v>50</v>
      </c>
      <c r="F11" s="9">
        <v>0</v>
      </c>
      <c r="G11" s="10"/>
      <c r="H11" s="11">
        <f t="shared" si="0"/>
        <v>0</v>
      </c>
      <c r="I11" s="9">
        <v>0</v>
      </c>
      <c r="J11" s="10"/>
      <c r="K11" s="11">
        <f t="shared" si="1"/>
        <v>0</v>
      </c>
      <c r="L11" s="8">
        <v>24</v>
      </c>
      <c r="M11" s="9">
        <f t="shared" si="2"/>
        <v>0</v>
      </c>
      <c r="N11" s="11">
        <f t="shared" si="3"/>
        <v>0</v>
      </c>
      <c r="O11" s="12">
        <f t="shared" si="4"/>
        <v>0</v>
      </c>
      <c r="P11" s="12">
        <f t="shared" si="5"/>
        <v>0</v>
      </c>
    </row>
    <row r="12" spans="1:16" ht="89.25" customHeight="1">
      <c r="A12" s="4">
        <v>6</v>
      </c>
      <c r="B12" s="5" t="s">
        <v>16</v>
      </c>
      <c r="C12" s="6"/>
      <c r="D12" s="7"/>
      <c r="E12" s="8">
        <v>10</v>
      </c>
      <c r="F12" s="9">
        <v>0</v>
      </c>
      <c r="G12" s="10"/>
      <c r="H12" s="11">
        <f t="shared" si="0"/>
        <v>0</v>
      </c>
      <c r="I12" s="9">
        <v>0</v>
      </c>
      <c r="J12" s="10"/>
      <c r="K12" s="11">
        <f t="shared" si="1"/>
        <v>0</v>
      </c>
      <c r="L12" s="8">
        <v>24</v>
      </c>
      <c r="M12" s="9">
        <f t="shared" si="2"/>
        <v>0</v>
      </c>
      <c r="N12" s="11">
        <f t="shared" si="3"/>
        <v>0</v>
      </c>
      <c r="O12" s="12">
        <f t="shared" si="4"/>
        <v>0</v>
      </c>
      <c r="P12" s="12">
        <f t="shared" si="5"/>
        <v>0</v>
      </c>
    </row>
    <row r="13" spans="1:16" ht="89.25" customHeight="1">
      <c r="A13" s="4">
        <v>7</v>
      </c>
      <c r="B13" s="5" t="s">
        <v>17</v>
      </c>
      <c r="C13" s="6"/>
      <c r="D13" s="7"/>
      <c r="E13" s="8">
        <v>20</v>
      </c>
      <c r="F13" s="9">
        <v>0</v>
      </c>
      <c r="G13" s="10"/>
      <c r="H13" s="11">
        <f t="shared" si="0"/>
        <v>0</v>
      </c>
      <c r="I13" s="9">
        <v>0</v>
      </c>
      <c r="J13" s="10"/>
      <c r="K13" s="11">
        <f t="shared" si="1"/>
        <v>0</v>
      </c>
      <c r="L13" s="8">
        <v>24</v>
      </c>
      <c r="M13" s="9">
        <f t="shared" si="2"/>
        <v>0</v>
      </c>
      <c r="N13" s="11">
        <f t="shared" si="3"/>
        <v>0</v>
      </c>
      <c r="O13" s="12">
        <f t="shared" si="4"/>
        <v>0</v>
      </c>
      <c r="P13" s="12">
        <f t="shared" si="5"/>
        <v>0</v>
      </c>
    </row>
    <row r="14" spans="1:16" ht="89.25" customHeight="1">
      <c r="A14" s="4">
        <v>8</v>
      </c>
      <c r="B14" s="5" t="s">
        <v>18</v>
      </c>
      <c r="C14" s="6"/>
      <c r="D14" s="7"/>
      <c r="E14" s="8">
        <v>1</v>
      </c>
      <c r="F14" s="9">
        <v>0</v>
      </c>
      <c r="G14" s="10"/>
      <c r="H14" s="11">
        <f t="shared" si="0"/>
        <v>0</v>
      </c>
      <c r="I14" s="9">
        <v>0</v>
      </c>
      <c r="J14" s="10"/>
      <c r="K14" s="11">
        <f t="shared" si="1"/>
        <v>0</v>
      </c>
      <c r="L14" s="8">
        <v>24</v>
      </c>
      <c r="M14" s="9">
        <f t="shared" si="2"/>
        <v>0</v>
      </c>
      <c r="N14" s="11">
        <f t="shared" si="3"/>
        <v>0</v>
      </c>
      <c r="O14" s="12">
        <f t="shared" si="4"/>
        <v>0</v>
      </c>
      <c r="P14" s="12">
        <f t="shared" si="5"/>
        <v>0</v>
      </c>
    </row>
    <row r="15" spans="1:16" ht="105" customHeight="1">
      <c r="A15" s="4">
        <v>9</v>
      </c>
      <c r="B15" s="5" t="s">
        <v>19</v>
      </c>
      <c r="C15" s="6"/>
      <c r="D15" s="7"/>
      <c r="E15" s="8">
        <v>500</v>
      </c>
      <c r="F15" s="9">
        <v>0</v>
      </c>
      <c r="G15" s="10"/>
      <c r="H15" s="11">
        <f t="shared" si="0"/>
        <v>0</v>
      </c>
      <c r="I15" s="9">
        <v>0</v>
      </c>
      <c r="J15" s="10"/>
      <c r="K15" s="11">
        <f t="shared" si="1"/>
        <v>0</v>
      </c>
      <c r="L15" s="8">
        <v>24</v>
      </c>
      <c r="M15" s="9">
        <f t="shared" si="2"/>
        <v>0</v>
      </c>
      <c r="N15" s="11">
        <f t="shared" si="3"/>
        <v>0</v>
      </c>
      <c r="O15" s="12">
        <f t="shared" si="4"/>
        <v>0</v>
      </c>
      <c r="P15" s="12">
        <f t="shared" si="5"/>
        <v>0</v>
      </c>
    </row>
    <row r="16" spans="1:16" ht="105" customHeight="1">
      <c r="A16" s="4">
        <v>10</v>
      </c>
      <c r="B16" s="5" t="s">
        <v>25</v>
      </c>
      <c r="C16" s="6"/>
      <c r="D16" s="7"/>
      <c r="E16" s="8">
        <v>30</v>
      </c>
      <c r="F16" s="9">
        <v>0</v>
      </c>
      <c r="G16" s="10"/>
      <c r="H16" s="11">
        <f t="shared" si="0"/>
        <v>0</v>
      </c>
      <c r="I16" s="9">
        <v>0</v>
      </c>
      <c r="J16" s="10"/>
      <c r="K16" s="11">
        <f t="shared" si="1"/>
        <v>0</v>
      </c>
      <c r="L16" s="8">
        <v>24</v>
      </c>
      <c r="M16" s="9">
        <f t="shared" si="2"/>
        <v>0</v>
      </c>
      <c r="N16" s="11">
        <f t="shared" si="3"/>
        <v>0</v>
      </c>
      <c r="O16" s="12">
        <f t="shared" si="4"/>
        <v>0</v>
      </c>
      <c r="P16" s="12">
        <f t="shared" si="5"/>
        <v>0</v>
      </c>
    </row>
    <row r="17" spans="1:16" ht="51.75" customHeight="1">
      <c r="A17" s="16">
        <v>11</v>
      </c>
      <c r="B17" s="19" t="s">
        <v>20</v>
      </c>
      <c r="C17" s="6"/>
      <c r="D17" s="7"/>
      <c r="E17" s="8"/>
      <c r="F17" s="9">
        <v>0</v>
      </c>
      <c r="G17" s="10"/>
      <c r="H17" s="11">
        <f t="shared" si="0"/>
        <v>0</v>
      </c>
      <c r="I17" s="9">
        <v>0</v>
      </c>
      <c r="J17" s="10"/>
      <c r="K17" s="11">
        <f t="shared" si="1"/>
        <v>0</v>
      </c>
      <c r="L17" s="8">
        <v>24</v>
      </c>
      <c r="M17" s="9">
        <f t="shared" si="2"/>
        <v>0</v>
      </c>
      <c r="N17" s="11">
        <f t="shared" si="3"/>
        <v>0</v>
      </c>
      <c r="O17" s="12">
        <f t="shared" si="4"/>
        <v>0</v>
      </c>
      <c r="P17" s="12">
        <f t="shared" si="5"/>
        <v>0</v>
      </c>
    </row>
    <row r="18" spans="1:16" ht="51" customHeight="1">
      <c r="A18" s="17"/>
      <c r="B18" s="20"/>
      <c r="C18" s="6"/>
      <c r="D18" s="7"/>
      <c r="E18" s="8"/>
      <c r="F18" s="9">
        <v>0</v>
      </c>
      <c r="G18" s="10"/>
      <c r="H18" s="11">
        <f t="shared" si="0"/>
        <v>0</v>
      </c>
      <c r="I18" s="9">
        <v>0</v>
      </c>
      <c r="J18" s="10"/>
      <c r="K18" s="11">
        <f t="shared" si="1"/>
        <v>0</v>
      </c>
      <c r="L18" s="8">
        <v>24</v>
      </c>
      <c r="M18" s="9">
        <f t="shared" si="2"/>
        <v>0</v>
      </c>
      <c r="N18" s="11">
        <f t="shared" si="3"/>
        <v>0</v>
      </c>
      <c r="O18" s="12">
        <f t="shared" si="4"/>
        <v>0</v>
      </c>
      <c r="P18" s="12">
        <f t="shared" si="5"/>
        <v>0</v>
      </c>
    </row>
    <row r="19" spans="1:16" ht="49.5" customHeight="1">
      <c r="A19" s="17"/>
      <c r="B19" s="20"/>
      <c r="C19" s="6"/>
      <c r="D19" s="7"/>
      <c r="E19" s="8"/>
      <c r="F19" s="9">
        <v>0</v>
      </c>
      <c r="G19" s="10"/>
      <c r="H19" s="11">
        <f t="shared" si="0"/>
        <v>0</v>
      </c>
      <c r="I19" s="9">
        <v>0</v>
      </c>
      <c r="J19" s="10"/>
      <c r="K19" s="11">
        <f t="shared" si="1"/>
        <v>0</v>
      </c>
      <c r="L19" s="8">
        <v>24</v>
      </c>
      <c r="M19" s="9">
        <f t="shared" si="2"/>
        <v>0</v>
      </c>
      <c r="N19" s="11">
        <f t="shared" si="3"/>
        <v>0</v>
      </c>
      <c r="O19" s="12">
        <f t="shared" si="4"/>
        <v>0</v>
      </c>
      <c r="P19" s="12">
        <f t="shared" si="5"/>
        <v>0</v>
      </c>
    </row>
    <row r="20" spans="1:16" ht="39.75" customHeight="1">
      <c r="A20" s="17"/>
      <c r="B20" s="20"/>
      <c r="C20" s="6"/>
      <c r="D20" s="7"/>
      <c r="E20" s="8"/>
      <c r="F20" s="9">
        <v>0</v>
      </c>
      <c r="G20" s="10"/>
      <c r="H20" s="11">
        <f t="shared" si="0"/>
        <v>0</v>
      </c>
      <c r="I20" s="9">
        <v>0</v>
      </c>
      <c r="J20" s="10"/>
      <c r="K20" s="11">
        <f t="shared" si="1"/>
        <v>0</v>
      </c>
      <c r="L20" s="8">
        <v>24</v>
      </c>
      <c r="M20" s="9">
        <f t="shared" si="2"/>
        <v>0</v>
      </c>
      <c r="N20" s="11">
        <f t="shared" si="3"/>
        <v>0</v>
      </c>
      <c r="O20" s="12">
        <f t="shared" si="4"/>
        <v>0</v>
      </c>
      <c r="P20" s="12">
        <f t="shared" si="5"/>
        <v>0</v>
      </c>
    </row>
    <row r="21" spans="1:16" ht="39.75" customHeight="1">
      <c r="A21" s="18"/>
      <c r="B21" s="21"/>
      <c r="C21" s="6"/>
      <c r="D21" s="7"/>
      <c r="E21" s="8"/>
      <c r="F21" s="9"/>
      <c r="G21" s="10"/>
      <c r="H21" s="11"/>
      <c r="I21" s="9"/>
      <c r="J21" s="10"/>
      <c r="K21" s="11"/>
      <c r="L21" s="8"/>
      <c r="M21" s="9"/>
      <c r="N21" s="11"/>
      <c r="O21" s="12"/>
      <c r="P21" s="12"/>
    </row>
    <row r="22" spans="1:16" ht="131.25" customHeight="1">
      <c r="A22" s="4">
        <v>12</v>
      </c>
      <c r="B22" s="14" t="s">
        <v>26</v>
      </c>
      <c r="C22" s="6"/>
      <c r="D22" s="7"/>
      <c r="E22" s="8"/>
      <c r="F22" s="9">
        <v>0</v>
      </c>
      <c r="G22" s="10"/>
      <c r="H22" s="11">
        <f t="shared" si="0"/>
        <v>0</v>
      </c>
      <c r="I22" s="9">
        <v>0</v>
      </c>
      <c r="J22" s="10"/>
      <c r="K22" s="11">
        <f t="shared" si="1"/>
        <v>0</v>
      </c>
      <c r="L22" s="8">
        <v>24</v>
      </c>
      <c r="M22" s="9">
        <f t="shared" si="2"/>
        <v>0</v>
      </c>
      <c r="N22" s="11">
        <f t="shared" si="3"/>
        <v>0</v>
      </c>
      <c r="O22" s="12">
        <f t="shared" si="4"/>
        <v>0</v>
      </c>
      <c r="P22" s="12">
        <f t="shared" si="5"/>
        <v>0</v>
      </c>
    </row>
    <row r="23" spans="12:16" ht="19.5" customHeight="1">
      <c r="L23" s="22" t="s">
        <v>21</v>
      </c>
      <c r="M23" s="22"/>
      <c r="N23" s="22"/>
      <c r="O23" s="13">
        <f>SUM(O7:O22)</f>
        <v>0</v>
      </c>
      <c r="P23" s="13">
        <f>SUM(P7:P22)</f>
        <v>0</v>
      </c>
    </row>
    <row r="24" spans="12:16" ht="15">
      <c r="L24" s="22"/>
      <c r="M24" s="22"/>
      <c r="N24" s="22"/>
      <c r="O24" s="9" t="s">
        <v>8</v>
      </c>
      <c r="P24" s="9" t="s">
        <v>10</v>
      </c>
    </row>
    <row r="29" ht="15">
      <c r="C29" s="15"/>
    </row>
  </sheetData>
  <sheetProtection/>
  <mergeCells count="15">
    <mergeCell ref="F5:H5"/>
    <mergeCell ref="I5:K5"/>
    <mergeCell ref="L5:L6"/>
    <mergeCell ref="M5:N5"/>
    <mergeCell ref="O5:P5"/>
    <mergeCell ref="A17:A21"/>
    <mergeCell ref="B17:B21"/>
    <mergeCell ref="L23:N24"/>
    <mergeCell ref="A2:J2"/>
    <mergeCell ref="A3:P3"/>
    <mergeCell ref="A5:A6"/>
    <mergeCell ref="B5:B6"/>
    <mergeCell ref="C5:C6"/>
    <mergeCell ref="D5:D6"/>
    <mergeCell ref="E5:E6"/>
  </mergeCells>
  <printOptions/>
  <pageMargins left="0.25" right="0.25" top="0.75" bottom="0.75" header="0.511805555555555" footer="0.511805555555555"/>
  <pageSetup fitToHeight="0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Zuterek</dc:creator>
  <cp:keywords/>
  <dc:description/>
  <cp:lastModifiedBy>Agata Gabrielska</cp:lastModifiedBy>
  <cp:lastPrinted>2019-12-23T07:36:56Z</cp:lastPrinted>
  <dcterms:created xsi:type="dcterms:W3CDTF">2019-09-03T05:15:20Z</dcterms:created>
  <dcterms:modified xsi:type="dcterms:W3CDTF">2019-12-23T07:50:08Z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TBCO_ScreenResolution">
    <vt:lpwstr>96 96 1920 1080</vt:lpwstr>
  </property>
</Properties>
</file>